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FLSA-over 240" sheetId="1" r:id="rId1"/>
    <sheet name="Example #2" sheetId="2" r:id="rId2"/>
  </sheets>
  <definedNames/>
  <calcPr fullCalcOnLoad="1"/>
</workbook>
</file>

<file path=xl/sharedStrings.xml><?xml version="1.0" encoding="utf-8"?>
<sst xmlns="http://schemas.openxmlformats.org/spreadsheetml/2006/main" count="42" uniqueCount="20">
  <si>
    <t xml:space="preserve">EMPLOYEE NAME </t>
  </si>
  <si>
    <t>ERS #</t>
  </si>
  <si>
    <t>ANNUAL STATE SALARY (base)</t>
  </si>
  <si>
    <t xml:space="preserve">     TOTAL ANNUAL SALARY</t>
  </si>
  <si>
    <t>Annual Salary</t>
  </si>
  <si>
    <t>Straight Hourly Rate</t>
  </si>
  <si>
    <t>Divide</t>
  </si>
  <si>
    <t>Equals</t>
  </si>
  <si>
    <t>Times</t>
  </si>
  <si>
    <t>FLSA Pay</t>
  </si>
  <si>
    <t>Annual Hours (2080)</t>
  </si>
  <si>
    <t># of FLSA Hours (1 1/2 times Overtime)</t>
  </si>
  <si>
    <t>REMEMBER:  NUMBER OF FLSA HOURS WORKED SHOULD ALREADY BE CALCULATED TIMES 1 1/2</t>
  </si>
  <si>
    <t xml:space="preserve"> </t>
  </si>
  <si>
    <t>REMINDER:  FLSA ONLY APPLIES AFTER YOU HAVE PHYSICALLY WORKED 40 HOURS</t>
  </si>
  <si>
    <t>ANNUAL STATE SUPPLEMENT</t>
  </si>
  <si>
    <t>ANNUAL COUNTY SUPPLEMENT</t>
  </si>
  <si>
    <t>USE ONLY FOR PAYMENT OF FLSA COMP TIME OVER 240 HOURS</t>
  </si>
  <si>
    <t>Rudolph</t>
  </si>
  <si>
    <t>(272 hrs on book)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</si>
</sst>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_);\(#,##0.000\)"/>
    <numFmt numFmtId="166" formatCode="_(&quot;$&quot;* #,##0.0_);_(&quot;$&quot;* \(#,##0.0\);_(&quot;$&quot;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4" fontId="0" fillId="0" borderId="10" xfId="44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44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0" fillId="33" borderId="11" xfId="44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33" borderId="11" xfId="0" applyFont="1" applyFill="1" applyBorder="1" applyAlignment="1" applyProtection="1">
      <alignment/>
      <protection locked="0"/>
    </xf>
    <xf numFmtId="4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33" borderId="11" xfId="0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4" width="10.7109375" style="0" customWidth="1"/>
    <col min="5" max="5" width="12.7109375" style="0" customWidth="1"/>
    <col min="6" max="7" width="10.7109375" style="0" customWidth="1"/>
    <col min="8" max="8" width="12.7109375" style="0" customWidth="1"/>
    <col min="9" max="9" width="10.7109375" style="0" customWidth="1"/>
  </cols>
  <sheetData>
    <row r="1" ht="19.5" customHeight="1"/>
    <row r="2" ht="19.5" customHeight="1"/>
    <row r="3" spans="1:9" ht="19.5" customHeight="1">
      <c r="A3" t="s">
        <v>0</v>
      </c>
      <c r="C3" s="15" t="s">
        <v>13</v>
      </c>
      <c r="D3" s="10"/>
      <c r="E3" s="10"/>
      <c r="F3" s="11"/>
      <c r="G3" s="11" t="s">
        <v>1</v>
      </c>
      <c r="H3" s="15" t="s">
        <v>13</v>
      </c>
      <c r="I3" s="10"/>
    </row>
    <row r="4" spans="3:9" ht="19.5" customHeight="1">
      <c r="C4" s="11"/>
      <c r="D4" s="11"/>
      <c r="E4" s="11"/>
      <c r="F4" s="11"/>
      <c r="G4" s="11"/>
      <c r="H4" s="11"/>
      <c r="I4" s="11"/>
    </row>
    <row r="5" spans="2:9" ht="19.5" customHeight="1">
      <c r="B5" t="s">
        <v>2</v>
      </c>
      <c r="C5" s="11"/>
      <c r="D5" s="11"/>
      <c r="E5" s="12">
        <v>0</v>
      </c>
      <c r="F5" s="13"/>
      <c r="G5" s="11"/>
      <c r="H5" s="11"/>
      <c r="I5" s="11"/>
    </row>
    <row r="6" spans="2:9" ht="19.5" customHeight="1">
      <c r="B6" t="s">
        <v>15</v>
      </c>
      <c r="C6" s="11"/>
      <c r="D6" s="11"/>
      <c r="E6" s="12">
        <v>0</v>
      </c>
      <c r="F6" s="13"/>
      <c r="G6" s="11"/>
      <c r="H6" s="11"/>
      <c r="I6" s="11"/>
    </row>
    <row r="7" spans="2:9" ht="19.5" customHeight="1">
      <c r="B7" t="s">
        <v>16</v>
      </c>
      <c r="C7" s="11"/>
      <c r="D7" s="11"/>
      <c r="E7" s="12">
        <v>0</v>
      </c>
      <c r="F7" s="13"/>
      <c r="G7" s="11"/>
      <c r="H7" s="11"/>
      <c r="I7" s="11"/>
    </row>
    <row r="8" spans="2:6" ht="19.5" customHeight="1">
      <c r="B8" s="1" t="s">
        <v>3</v>
      </c>
      <c r="E8" s="4">
        <f>SUM(E5:E7)</f>
        <v>0</v>
      </c>
      <c r="F8" s="2"/>
    </row>
    <row r="9" spans="2:6" ht="19.5" customHeight="1">
      <c r="B9" s="1"/>
      <c r="E9" s="6"/>
      <c r="F9" s="2"/>
    </row>
    <row r="10" spans="2:9" ht="19.5" customHeight="1">
      <c r="B10" s="16">
        <f>E8</f>
        <v>0</v>
      </c>
      <c r="C10" s="16"/>
      <c r="E10" s="17">
        <v>2080</v>
      </c>
      <c r="F10" s="17"/>
      <c r="H10" s="18">
        <f>B10/E10</f>
        <v>0</v>
      </c>
      <c r="I10" s="18"/>
    </row>
    <row r="11" spans="2:9" ht="19.5" customHeight="1">
      <c r="B11" s="19" t="s">
        <v>4</v>
      </c>
      <c r="C11" s="19"/>
      <c r="D11" s="3" t="s">
        <v>6</v>
      </c>
      <c r="E11" s="20" t="s">
        <v>10</v>
      </c>
      <c r="F11" s="20"/>
      <c r="G11" s="5" t="s">
        <v>7</v>
      </c>
      <c r="H11" s="21" t="s">
        <v>5</v>
      </c>
      <c r="I11" s="21"/>
    </row>
    <row r="12" spans="8:9" ht="19.5" customHeight="1">
      <c r="H12" s="9"/>
      <c r="I12" s="9"/>
    </row>
    <row r="13" spans="8:9" ht="19.5" customHeight="1">
      <c r="H13" s="9"/>
      <c r="I13" s="9"/>
    </row>
    <row r="14" spans="2:9" ht="19.5" customHeight="1">
      <c r="B14" s="16">
        <f>H10</f>
        <v>0</v>
      </c>
      <c r="C14" s="16"/>
      <c r="E14" s="24">
        <v>0</v>
      </c>
      <c r="F14" s="24"/>
      <c r="H14" s="18">
        <f>B14*E14</f>
        <v>0</v>
      </c>
      <c r="I14" s="18"/>
    </row>
    <row r="15" spans="2:9" s="7" customFormat="1" ht="30" customHeight="1">
      <c r="B15" s="25" t="s">
        <v>5</v>
      </c>
      <c r="C15" s="25"/>
      <c r="D15" s="7" t="s">
        <v>8</v>
      </c>
      <c r="E15" s="26" t="s">
        <v>11</v>
      </c>
      <c r="F15" s="26"/>
      <c r="G15" s="8" t="s">
        <v>7</v>
      </c>
      <c r="H15" s="27" t="s">
        <v>9</v>
      </c>
      <c r="I15" s="27"/>
    </row>
    <row r="16" ht="19.5" customHeight="1"/>
    <row r="17" spans="1:9" ht="19.5" customHeight="1">
      <c r="A17" s="23" t="s">
        <v>17</v>
      </c>
      <c r="B17" s="23"/>
      <c r="C17" s="23"/>
      <c r="D17" s="23"/>
      <c r="E17" s="23"/>
      <c r="F17" s="23"/>
      <c r="G17" s="23"/>
      <c r="H17" s="23"/>
      <c r="I17" s="23"/>
    </row>
    <row r="18" spans="1:9" ht="19.5" customHeight="1">
      <c r="A18" s="22" t="s">
        <v>12</v>
      </c>
      <c r="B18" s="22"/>
      <c r="C18" s="22"/>
      <c r="D18" s="22"/>
      <c r="E18" s="22"/>
      <c r="F18" s="22"/>
      <c r="G18" s="22"/>
      <c r="H18" s="22"/>
      <c r="I18" s="22"/>
    </row>
    <row r="20" ht="12.75">
      <c r="A20" s="14"/>
    </row>
    <row r="21" spans="1:9" ht="12.75">
      <c r="A21" s="22" t="s">
        <v>14</v>
      </c>
      <c r="B21" s="22"/>
      <c r="C21" s="22"/>
      <c r="D21" s="22"/>
      <c r="E21" s="22"/>
      <c r="F21" s="22"/>
      <c r="G21" s="22"/>
      <c r="H21" s="22"/>
      <c r="I21" s="22"/>
    </row>
  </sheetData>
  <sheetProtection password="DE2F" sheet="1" objects="1" scenarios="1"/>
  <mergeCells count="15">
    <mergeCell ref="A18:I18"/>
    <mergeCell ref="A21:I21"/>
    <mergeCell ref="A17:I17"/>
    <mergeCell ref="B14:C14"/>
    <mergeCell ref="E14:F14"/>
    <mergeCell ref="H14:I14"/>
    <mergeCell ref="B15:C15"/>
    <mergeCell ref="E15:F15"/>
    <mergeCell ref="H15:I15"/>
    <mergeCell ref="B10:C10"/>
    <mergeCell ref="E10:F10"/>
    <mergeCell ref="H10:I10"/>
    <mergeCell ref="B11:C11"/>
    <mergeCell ref="E11:F11"/>
    <mergeCell ref="H11:I11"/>
  </mergeCells>
  <printOptions/>
  <pageMargins left="0.25" right="0.25" top="1.25" bottom="0.75" header="0.3" footer="0.3"/>
  <pageSetup horizontalDpi="600" verticalDpi="600" orientation="portrait" r:id="rId1"/>
  <headerFooter>
    <oddHeader>&amp;C&amp;"Arial,Bold"&amp;14Division of Family and Children Services
FORMULA FOR FLSA
 OVER 240 HOURS
PAY PERIOD ENDING ___________________________</oddHeader>
    <oddFooter>&amp;LRevised 2/10/2020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21"/>
  <sheetViews>
    <sheetView workbookViewId="0" topLeftCell="A1">
      <selection activeCell="G8" sqref="G8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4" width="10.7109375" style="0" customWidth="1"/>
    <col min="5" max="5" width="12.7109375" style="0" customWidth="1"/>
    <col min="6" max="7" width="10.7109375" style="0" customWidth="1"/>
    <col min="8" max="8" width="12.7109375" style="0" customWidth="1"/>
    <col min="9" max="9" width="10.7109375" style="0" customWidth="1"/>
  </cols>
  <sheetData>
    <row r="1" ht="19.5" customHeight="1"/>
    <row r="2" ht="19.5" customHeight="1"/>
    <row r="3" spans="1:9" ht="19.5" customHeight="1">
      <c r="A3" t="s">
        <v>0</v>
      </c>
      <c r="C3" s="15" t="s">
        <v>18</v>
      </c>
      <c r="D3" s="10"/>
      <c r="E3" s="10"/>
      <c r="F3" s="11"/>
      <c r="G3" s="11" t="s">
        <v>1</v>
      </c>
      <c r="H3" s="10">
        <v>999888</v>
      </c>
      <c r="I3" s="10"/>
    </row>
    <row r="4" spans="3:9" ht="19.5" customHeight="1">
      <c r="C4" s="11"/>
      <c r="D4" s="11"/>
      <c r="E4" s="11"/>
      <c r="F4" s="11"/>
      <c r="G4" s="11"/>
      <c r="H4" s="11"/>
      <c r="I4" s="11"/>
    </row>
    <row r="5" spans="2:9" ht="19.5" customHeight="1">
      <c r="B5" t="s">
        <v>2</v>
      </c>
      <c r="C5" s="11"/>
      <c r="D5" s="11"/>
      <c r="E5" s="12">
        <v>30000</v>
      </c>
      <c r="F5" s="13"/>
      <c r="G5" s="11"/>
      <c r="H5" s="11"/>
      <c r="I5" s="11"/>
    </row>
    <row r="6" spans="2:9" ht="19.5" customHeight="1">
      <c r="B6" t="s">
        <v>15</v>
      </c>
      <c r="C6" s="11"/>
      <c r="D6" s="11"/>
      <c r="E6" s="12">
        <v>1500</v>
      </c>
      <c r="F6" s="13"/>
      <c r="G6" s="11"/>
      <c r="H6" s="11"/>
      <c r="I6" s="11"/>
    </row>
    <row r="7" spans="2:9" ht="19.5" customHeight="1">
      <c r="B7" t="s">
        <v>16</v>
      </c>
      <c r="C7" s="11"/>
      <c r="D7" s="11"/>
      <c r="E7" s="12">
        <v>600</v>
      </c>
      <c r="F7" s="13"/>
      <c r="G7" s="11"/>
      <c r="H7" s="11"/>
      <c r="I7" s="11"/>
    </row>
    <row r="8" spans="2:6" ht="19.5" customHeight="1">
      <c r="B8" s="1" t="s">
        <v>3</v>
      </c>
      <c r="E8" s="4">
        <f>SUM(E5:E7)</f>
        <v>32100</v>
      </c>
      <c r="F8" s="2"/>
    </row>
    <row r="9" spans="2:6" ht="19.5" customHeight="1">
      <c r="B9" s="1"/>
      <c r="E9" s="6"/>
      <c r="F9" s="2"/>
    </row>
    <row r="10" spans="2:9" ht="19.5" customHeight="1">
      <c r="B10" s="16">
        <f>E8</f>
        <v>32100</v>
      </c>
      <c r="C10" s="16"/>
      <c r="E10" s="17">
        <v>2080</v>
      </c>
      <c r="F10" s="17"/>
      <c r="H10" s="18">
        <f>B10/E10</f>
        <v>15.432692307692308</v>
      </c>
      <c r="I10" s="18"/>
    </row>
    <row r="11" spans="2:9" ht="19.5" customHeight="1">
      <c r="B11" s="19" t="s">
        <v>4</v>
      </c>
      <c r="C11" s="19"/>
      <c r="D11" s="3" t="s">
        <v>6</v>
      </c>
      <c r="E11" s="20" t="s">
        <v>10</v>
      </c>
      <c r="F11" s="20"/>
      <c r="G11" s="5" t="s">
        <v>7</v>
      </c>
      <c r="H11" s="21" t="s">
        <v>5</v>
      </c>
      <c r="I11" s="21"/>
    </row>
    <row r="12" spans="8:9" ht="19.5" customHeight="1">
      <c r="H12" s="9"/>
      <c r="I12" s="9"/>
    </row>
    <row r="13" spans="8:9" ht="19.5" customHeight="1">
      <c r="H13" s="9"/>
      <c r="I13" s="9"/>
    </row>
    <row r="14" spans="2:9" ht="19.5" customHeight="1">
      <c r="B14" s="16">
        <f>H10</f>
        <v>15.432692307692308</v>
      </c>
      <c r="C14" s="16"/>
      <c r="E14" s="28">
        <v>32</v>
      </c>
      <c r="F14" s="28" t="s">
        <v>19</v>
      </c>
      <c r="H14" s="18">
        <f>B14*E14</f>
        <v>493.84615384615387</v>
      </c>
      <c r="I14" s="18"/>
    </row>
    <row r="15" spans="2:9" s="7" customFormat="1" ht="30" customHeight="1">
      <c r="B15" s="25" t="s">
        <v>5</v>
      </c>
      <c r="C15" s="25"/>
      <c r="D15" s="7" t="s">
        <v>8</v>
      </c>
      <c r="E15" s="26" t="s">
        <v>11</v>
      </c>
      <c r="F15" s="26"/>
      <c r="G15" s="8" t="s">
        <v>7</v>
      </c>
      <c r="H15" s="27" t="s">
        <v>9</v>
      </c>
      <c r="I15" s="27"/>
    </row>
    <row r="16" ht="19.5" customHeight="1"/>
    <row r="17" spans="1:9" ht="19.5" customHeight="1">
      <c r="A17" s="23" t="s">
        <v>17</v>
      </c>
      <c r="B17" s="23"/>
      <c r="C17" s="23"/>
      <c r="D17" s="23"/>
      <c r="E17" s="23"/>
      <c r="F17" s="23"/>
      <c r="G17" s="23"/>
      <c r="H17" s="23"/>
      <c r="I17" s="23"/>
    </row>
    <row r="18" spans="1:9" ht="19.5" customHeight="1">
      <c r="A18" s="22" t="s">
        <v>12</v>
      </c>
      <c r="B18" s="22"/>
      <c r="C18" s="22"/>
      <c r="D18" s="22"/>
      <c r="E18" s="22"/>
      <c r="F18" s="22"/>
      <c r="G18" s="22"/>
      <c r="H18" s="22"/>
      <c r="I18" s="22"/>
    </row>
    <row r="20" ht="12.75">
      <c r="A20" s="14"/>
    </row>
    <row r="21" spans="1:9" ht="12.75">
      <c r="A21" s="22" t="s">
        <v>14</v>
      </c>
      <c r="B21" s="22"/>
      <c r="C21" s="22"/>
      <c r="D21" s="22"/>
      <c r="E21" s="22"/>
      <c r="F21" s="22"/>
      <c r="G21" s="22"/>
      <c r="H21" s="22"/>
      <c r="I21" s="22"/>
    </row>
  </sheetData>
  <sheetProtection password="DE2F" sheet="1"/>
  <mergeCells count="14">
    <mergeCell ref="A17:I17"/>
    <mergeCell ref="A18:I18"/>
    <mergeCell ref="A21:I21"/>
    <mergeCell ref="B14:C14"/>
    <mergeCell ref="H14:I14"/>
    <mergeCell ref="B15:C15"/>
    <mergeCell ref="E15:F15"/>
    <mergeCell ref="H15:I15"/>
    <mergeCell ref="B10:C10"/>
    <mergeCell ref="E10:F10"/>
    <mergeCell ref="H10:I10"/>
    <mergeCell ref="B11:C11"/>
    <mergeCell ref="E11:F11"/>
    <mergeCell ref="H11:I11"/>
  </mergeCells>
  <printOptions/>
  <pageMargins left="0.25" right="0.25" top="0.75" bottom="0.75" header="0.3" footer="0.3"/>
  <pageSetup horizontalDpi="600" verticalDpi="600" orientation="portrait" r:id="rId1"/>
  <headerFooter>
    <oddHeader xml:space="preserve">&amp;C&amp;"Arial,Bold"&amp;12EXAMPLE
FORMULA FOR FLSA 
OVER 240 HOURS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 Hardy</dc:creator>
  <cp:keywords/>
  <dc:description/>
  <cp:lastModifiedBy>SMILE-BFGQ6S2</cp:lastModifiedBy>
  <cp:lastPrinted>2020-02-10T15:20:14Z</cp:lastPrinted>
  <dcterms:created xsi:type="dcterms:W3CDTF">2004-02-01T21:08:36Z</dcterms:created>
  <dcterms:modified xsi:type="dcterms:W3CDTF">2020-04-16T15:11:19Z</dcterms:modified>
  <cp:category/>
  <cp:version/>
  <cp:contentType/>
  <cp:contentStatus/>
</cp:coreProperties>
</file>